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<sst xmlns="http://schemas.openxmlformats.org/spreadsheetml/2006/main" count="158" uniqueCount="144">
  <si>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</si>
  <si>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</si>
  <si>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</si>
  <si>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</si>
  <si>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</si>
  <si>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</si>
  <si>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</si>
  <si>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</si>
  <si>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</si>
  <si>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</si>
  <si>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</si>
  <si>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</si>
  <si>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</si>
  <si>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</si>
  <si>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</si>
  <si>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</si>
  <si>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</si>
  <si>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</si>
  <si>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</si>
  <si>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</si>
  <si>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</si>
  <si>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</si>
  <si>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</si>
  <si>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</si>
  <si>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</si>
  <si>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</si>
  <si>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</si>
  <si>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</si>
  <si>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</si>
  <si>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</si>
  <si>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</si>
  <si>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</si>
  <si>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</si>
  <si>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</si>
  <si>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</si>
  <si>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</si>
  <si>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</si>
  <si>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</si>
  <si>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</si>
  <si>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</si>
  <si>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</si>
  <si>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</si>
  <si>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</si>
  <si>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</si>
  <si>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</si>
  <si>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</si>
  <si>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</si>
  <si>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</si>
  <si>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</si>
  <si>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</si>
  <si>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</si>
  <si>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</si>
  <si>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</si>
  <si>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</si>
  <si>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</si>
  <si>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</si>
  <si>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</si>
  <si>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</si>
  <si>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</si>
  <si>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</si>
  <si>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</si>
  <si>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</si>
  <si>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</si>
  <si>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</si>
  <si>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</si>
  <si>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</si>
  <si>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</si>
  <si>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</si>
  <si>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</si>
  <si>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</si>
  <si>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</si>
  <si>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</si>
  <si>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</si>
  <si>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</si>
  <si>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</si>
  <si>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</si>
  <si>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</si>
  <si>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</si>
  <si>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</si>
  <si>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</si>
  <si>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</si>
  <si>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</si>
  <si>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</si>
  <si>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</si>
  <si>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</si>
  <si>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</si>
  <si>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</si>
  <si>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</si>
  <si>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</si>
  <si>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</si>
  <si>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</si>
  <si>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</si>
  <si>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</si>
  <si>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</si>
  <si>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</si>
  <si>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</si>
  <si>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</si>
  <si>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</si>
  <si>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</si>
  <si>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</si>
  <si>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</si>
  <si>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</si>
  <si>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</si>
  <si>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</si>
  <si>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</si>
  <si>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</si>
  <si>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</si>
  <si>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</si>
  <si>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</si>
  <si>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</si>
  <si>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</si>
  <si>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</si>
  <si>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</si>
  <si>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</si>
  <si>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</si>
  <si>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</si>
  <si>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</si>
  <si>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</si>
  <si>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</si>
  <si>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</si>
  <si>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</si>
  <si>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</si>
  <si>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</si>
  <si>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</si>
  <si>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</si>
  <si>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</si>
  <si>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</si>
  <si>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</si>
  <si>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</si>
  <si>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</si>
  <si>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</si>
  <si>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</si>
  <si>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</si>
  <si>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</si>
  <si>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</si>
  <si>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</si>
  <si>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</si>
  <si>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</si>
  <si>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</si>
  <si>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</si>
  <si>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</si>
  <si>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</si>
  <si>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с. Алексеевка Школа</t>
  </si>
  <si>
    <t>Алексеевский участок - сентябрь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</si>
</sst>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7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4" borderId="15" xfId="0" applyFont="1" applyFill="1" applyBorder="1" applyAlignment="1" applyProtection="1">
      <alignment horizontal="right" vertical="center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vertical="top" wrapText="1"/>
    </xf>
    <xf numFmtId="0" fontId="3" fillId="0" borderId="1" xfId="0" applyFont="1" applyFill="1" applyBorder="1" applyProtection="1"/>
    <xf numFmtId="164" fontId="3" fillId="0" borderId="1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J11" sqref="J11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24" t="s">
        <v>143</v>
      </c>
      <c r="B2" s="25"/>
      <c r="C2" s="25"/>
      <c r="D2" s="25"/>
      <c r="E2" s="25"/>
      <c r="F2" s="25"/>
      <c r="G2" s="25"/>
      <c r="H2" s="25"/>
      <c r="I2" s="26"/>
    </row>
    <row r="3" spans="1:9" ht="14.45" customHeight="1" x14ac:dyDescent="0.25">
      <c r="A3" s="36" t="s">
        <v>2</v>
      </c>
      <c r="B3" s="32" t="s">
        <v>5</v>
      </c>
      <c r="C3" s="32" t="s">
        <v>3</v>
      </c>
      <c r="D3" s="35" t="s">
        <v>0</v>
      </c>
      <c r="E3" s="29" t="s">
        <v>6</v>
      </c>
      <c r="F3" s="30"/>
      <c r="G3" s="30"/>
      <c r="H3" s="30"/>
      <c r="I3" s="31"/>
    </row>
    <row r="4" spans="1:9" x14ac:dyDescent="0.25">
      <c r="A4" s="36"/>
      <c r="B4" s="33"/>
      <c r="C4" s="33"/>
      <c r="D4" s="35"/>
      <c r="E4" s="29" t="s">
        <v>1</v>
      </c>
      <c r="F4" s="30"/>
      <c r="G4" s="31"/>
      <c r="H4" s="27" t="s">
        <v>4</v>
      </c>
      <c r="I4" s="27" t="s">
        <v>7</v>
      </c>
    </row>
    <row r="5" spans="1:9" ht="15.75" thickBot="1" x14ac:dyDescent="0.3">
      <c r="A5" s="36"/>
      <c r="B5" s="34"/>
      <c r="C5" s="34"/>
      <c r="D5" s="35"/>
      <c r="E5" s="14" t="s">
        <v>8</v>
      </c>
      <c r="F5" s="14" t="s">
        <v>9</v>
      </c>
      <c r="G5" s="14" t="s">
        <v>10</v>
      </c>
      <c r="H5" s="28"/>
      <c r="I5" s="28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24</v>
      </c>
      <c r="F6" s="15">
        <v>25</v>
      </c>
      <c r="G6" s="15">
        <v>26</v>
      </c>
      <c r="H6" s="10">
        <f>(E6+F6+G6)/3*0.38*1.73</f>
        <v>16.434999999999999</v>
      </c>
      <c r="I6" s="10">
        <f>(H6/C6)*100</f>
        <v>4.1087499999999997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103</v>
      </c>
      <c r="F7" s="15">
        <v>97</v>
      </c>
      <c r="G7" s="15">
        <v>102</v>
      </c>
      <c r="H7" s="10">
        <f t="shared" ref="H7:H49" si="0">(E7+F7+G7)/3*0.38*1.73</f>
        <v>66.178266666666673</v>
      </c>
      <c r="I7" s="10">
        <f t="shared" ref="I7:I49" si="1">(H7/C7)*100</f>
        <v>41.36141666666667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19</v>
      </c>
      <c r="F8" s="15">
        <v>19</v>
      </c>
      <c r="G8" s="15">
        <v>18</v>
      </c>
      <c r="H8" s="10">
        <f t="shared" si="0"/>
        <v>12.271466666666667</v>
      </c>
      <c r="I8" s="10">
        <f t="shared" si="1"/>
        <v>7.6696666666666662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229</v>
      </c>
      <c r="F9" s="16">
        <v>232</v>
      </c>
      <c r="G9" s="16">
        <v>231</v>
      </c>
      <c r="H9" s="10">
        <f t="shared" si="0"/>
        <v>151.64026666666666</v>
      </c>
      <c r="I9" s="10">
        <f t="shared" si="1"/>
        <v>60.656106666666666</v>
      </c>
    </row>
    <row r="10" spans="1:9" s="8" customFormat="1" ht="35.25" customHeight="1" thickBot="1" x14ac:dyDescent="0.3">
      <c r="A10" s="5">
        <v>5</v>
      </c>
      <c r="B10" s="13" t="s">
        <v>120</v>
      </c>
      <c r="C10" s="6">
        <v>160</v>
      </c>
      <c r="D10" s="7" t="s">
        <v>139</v>
      </c>
      <c r="E10" s="16">
        <v>58</v>
      </c>
      <c r="F10" s="16">
        <v>62</v>
      </c>
      <c r="G10" s="16">
        <v>58</v>
      </c>
      <c r="H10" s="10">
        <f t="shared" si="0"/>
        <v>39.005733333333332</v>
      </c>
      <c r="I10" s="10">
        <f t="shared" si="1"/>
        <v>24.378583333333331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216</v>
      </c>
      <c r="F11" s="15">
        <v>221</v>
      </c>
      <c r="G11" s="15">
        <v>208</v>
      </c>
      <c r="H11" s="10">
        <f t="shared" si="0"/>
        <v>141.34100000000001</v>
      </c>
      <c r="I11" s="10">
        <f t="shared" si="1"/>
        <v>56.5364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15">
        <v>108</v>
      </c>
      <c r="F12" s="15">
        <v>101</v>
      </c>
      <c r="G12" s="15">
        <v>104</v>
      </c>
      <c r="H12" s="10">
        <f t="shared" si="0"/>
        <v>68.588733333333337</v>
      </c>
      <c r="I12" s="10">
        <f t="shared" si="1"/>
        <v>42.867958333333334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87</v>
      </c>
      <c r="F13" s="15">
        <v>88</v>
      </c>
      <c r="G13" s="15">
        <v>92</v>
      </c>
      <c r="H13" s="10">
        <f t="shared" si="0"/>
        <v>58.508600000000001</v>
      </c>
      <c r="I13" s="10">
        <f t="shared" si="1"/>
        <v>36.567875000000001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208</v>
      </c>
      <c r="F14" s="16">
        <v>217</v>
      </c>
      <c r="G14" s="16">
        <v>214</v>
      </c>
      <c r="H14" s="10">
        <f t="shared" si="0"/>
        <v>140.02619999999999</v>
      </c>
      <c r="I14" s="10">
        <f t="shared" si="1"/>
        <v>56.010479999999994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198</v>
      </c>
      <c r="F15" s="16">
        <v>201</v>
      </c>
      <c r="G15" s="16">
        <v>203</v>
      </c>
      <c r="H15" s="10">
        <f t="shared" si="0"/>
        <v>131.91826666666665</v>
      </c>
      <c r="I15" s="10">
        <f t="shared" si="1"/>
        <v>32.979566666666663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124</v>
      </c>
      <c r="F16" s="15">
        <v>136</v>
      </c>
      <c r="G16" s="15">
        <v>128</v>
      </c>
      <c r="H16" s="10">
        <f t="shared" si="0"/>
        <v>85.02373333333334</v>
      </c>
      <c r="I16" s="10">
        <f t="shared" si="1"/>
        <v>53.139833333333343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87</v>
      </c>
      <c r="F17" s="16">
        <v>91</v>
      </c>
      <c r="G17" s="16">
        <v>88</v>
      </c>
      <c r="H17" s="10">
        <f t="shared" si="0"/>
        <v>58.289466666666669</v>
      </c>
      <c r="I17" s="10">
        <f t="shared" si="1"/>
        <v>58.289466666666669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75</v>
      </c>
      <c r="F18" s="16">
        <v>76</v>
      </c>
      <c r="G18" s="16">
        <v>79</v>
      </c>
      <c r="H18" s="10">
        <f t="shared" si="0"/>
        <v>50.400666666666673</v>
      </c>
      <c r="I18" s="10">
        <f t="shared" si="1"/>
        <v>50.400666666666673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72</v>
      </c>
      <c r="F19" s="15">
        <v>69</v>
      </c>
      <c r="G19" s="15">
        <v>71</v>
      </c>
      <c r="H19" s="10">
        <f t="shared" si="0"/>
        <v>46.456266666666671</v>
      </c>
      <c r="I19" s="10">
        <f t="shared" si="1"/>
        <v>46.456266666666671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124</v>
      </c>
      <c r="F20" s="15">
        <v>136</v>
      </c>
      <c r="G20" s="15">
        <v>134</v>
      </c>
      <c r="H20" s="10">
        <f t="shared" si="0"/>
        <v>86.338533333333345</v>
      </c>
      <c r="I20" s="10">
        <f t="shared" si="1"/>
        <v>34.535413333333338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71</v>
      </c>
      <c r="F21" s="15">
        <v>68</v>
      </c>
      <c r="G21" s="15">
        <v>69</v>
      </c>
      <c r="H21" s="10">
        <f t="shared" si="0"/>
        <v>45.57973333333333</v>
      </c>
      <c r="I21" s="10">
        <f t="shared" si="1"/>
        <v>45.57973333333333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125</v>
      </c>
      <c r="F22" s="15">
        <v>117</v>
      </c>
      <c r="G22" s="15">
        <v>121</v>
      </c>
      <c r="H22" s="10">
        <f t="shared" si="0"/>
        <v>79.545400000000001</v>
      </c>
      <c r="I22" s="10">
        <f t="shared" si="1"/>
        <v>49.715874999999997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19</v>
      </c>
      <c r="F23" s="15">
        <v>19</v>
      </c>
      <c r="G23" s="15">
        <v>18</v>
      </c>
      <c r="H23" s="10">
        <f t="shared" si="0"/>
        <v>12.271466666666667</v>
      </c>
      <c r="I23" s="10">
        <f t="shared" si="1"/>
        <v>7.6696666666666662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68</v>
      </c>
      <c r="F24" s="15">
        <v>68</v>
      </c>
      <c r="G24" s="15">
        <v>71</v>
      </c>
      <c r="H24" s="10">
        <f t="shared" si="0"/>
        <v>45.360599999999998</v>
      </c>
      <c r="I24" s="10">
        <f t="shared" si="1"/>
        <v>45.360599999999998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98</v>
      </c>
      <c r="F25" s="15">
        <v>101</v>
      </c>
      <c r="G25" s="15">
        <v>88</v>
      </c>
      <c r="H25" s="10">
        <f t="shared" si="0"/>
        <v>62.891266666666674</v>
      </c>
      <c r="I25" s="10">
        <f t="shared" si="1"/>
        <v>62.891266666666681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85</v>
      </c>
      <c r="F26" s="15">
        <v>81</v>
      </c>
      <c r="G26" s="15">
        <v>84</v>
      </c>
      <c r="H26" s="10">
        <f t="shared" si="0"/>
        <v>54.783333333333331</v>
      </c>
      <c r="I26" s="10">
        <f t="shared" si="1"/>
        <v>54.783333333333331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111</v>
      </c>
      <c r="F27" s="15">
        <v>108</v>
      </c>
      <c r="G27" s="15">
        <v>104</v>
      </c>
      <c r="H27" s="10">
        <f t="shared" si="0"/>
        <v>70.78006666666667</v>
      </c>
      <c r="I27" s="10">
        <f t="shared" si="1"/>
        <v>28.312026666666668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17">
        <v>33</v>
      </c>
      <c r="F28" s="17">
        <v>34</v>
      </c>
      <c r="G28" s="17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16">
        <v>221</v>
      </c>
      <c r="F29" s="16">
        <v>228</v>
      </c>
      <c r="G29" s="16">
        <v>209</v>
      </c>
      <c r="H29" s="10">
        <f t="shared" si="0"/>
        <v>144.18973333333335</v>
      </c>
      <c r="I29" s="10">
        <f t="shared" si="1"/>
        <v>57.675893333333342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207</v>
      </c>
      <c r="F30" s="15">
        <v>208</v>
      </c>
      <c r="G30" s="15">
        <v>198</v>
      </c>
      <c r="H30" s="10">
        <f t="shared" si="0"/>
        <v>134.32873333333336</v>
      </c>
      <c r="I30" s="10">
        <f t="shared" si="1"/>
        <v>33.58218333333334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87</v>
      </c>
      <c r="F31" s="15">
        <v>91</v>
      </c>
      <c r="G31" s="15">
        <v>88</v>
      </c>
      <c r="H31" s="10">
        <f t="shared" si="0"/>
        <v>58.289466666666669</v>
      </c>
      <c r="I31" s="10">
        <f t="shared" si="1"/>
        <v>36.430916666666668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19</v>
      </c>
      <c r="F32" s="15">
        <v>18</v>
      </c>
      <c r="G32" s="15">
        <v>19</v>
      </c>
      <c r="H32" s="10">
        <f t="shared" si="0"/>
        <v>12.271466666666667</v>
      </c>
      <c r="I32" s="10">
        <f t="shared" si="1"/>
        <v>4.9085866666666664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291</v>
      </c>
      <c r="F33" s="15">
        <v>282</v>
      </c>
      <c r="G33" s="15">
        <v>275</v>
      </c>
      <c r="H33" s="10">
        <f t="shared" si="0"/>
        <v>185.82506666666669</v>
      </c>
      <c r="I33" s="10">
        <f t="shared" si="1"/>
        <v>46.456266666666671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168</v>
      </c>
      <c r="F34" s="15">
        <v>172</v>
      </c>
      <c r="G34" s="15">
        <v>171</v>
      </c>
      <c r="H34" s="10">
        <f t="shared" si="0"/>
        <v>111.97713333333334</v>
      </c>
      <c r="I34" s="10">
        <f t="shared" si="1"/>
        <v>44.790853333333338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15">
        <v>142</v>
      </c>
      <c r="F35" s="15">
        <v>143</v>
      </c>
      <c r="G35" s="15">
        <v>141</v>
      </c>
      <c r="H35" s="10">
        <f t="shared" si="0"/>
        <v>93.350800000000007</v>
      </c>
      <c r="I35" s="10">
        <f t="shared" si="1"/>
        <v>58.344250000000009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65</v>
      </c>
      <c r="F36" s="15">
        <v>65</v>
      </c>
      <c r="G36" s="15">
        <v>54</v>
      </c>
      <c r="H36" s="10">
        <f t="shared" ref="H36:H41" si="2">(E36+F36+G36)/3*0.38*1.73</f>
        <v>40.320533333333337</v>
      </c>
      <c r="I36" s="10">
        <f t="shared" si="1"/>
        <v>40.320533333333337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104</v>
      </c>
      <c r="F37" s="15">
        <v>102</v>
      </c>
      <c r="G37" s="15">
        <v>93</v>
      </c>
      <c r="H37" s="10">
        <f t="shared" si="2"/>
        <v>65.520866666666663</v>
      </c>
      <c r="I37" s="10">
        <f t="shared" si="1"/>
        <v>40.950541666666659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137</v>
      </c>
      <c r="E38" s="15">
        <v>26</v>
      </c>
      <c r="F38" s="15">
        <v>32</v>
      </c>
      <c r="G38" s="15">
        <v>28</v>
      </c>
      <c r="H38" s="10">
        <f t="shared" si="2"/>
        <v>18.845466666666667</v>
      </c>
      <c r="I38" s="10">
        <f t="shared" ref="I38" si="3">(H38/C38)*100</f>
        <v>18.845466666666667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184</v>
      </c>
      <c r="F39" s="15">
        <v>186</v>
      </c>
      <c r="G39" s="15">
        <v>179</v>
      </c>
      <c r="H39" s="10">
        <f t="shared" si="2"/>
        <v>120.30420000000001</v>
      </c>
      <c r="I39" s="10">
        <f t="shared" si="1"/>
        <v>75.190125000000009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142</v>
      </c>
      <c r="E40" s="15">
        <v>128</v>
      </c>
      <c r="F40" s="15">
        <v>121</v>
      </c>
      <c r="G40" s="15">
        <v>124</v>
      </c>
      <c r="H40" s="10">
        <f t="shared" si="2"/>
        <v>81.736733333333319</v>
      </c>
      <c r="I40" s="10">
        <f t="shared" si="1"/>
        <v>20.43418333333333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152</v>
      </c>
      <c r="F41" s="15">
        <v>147</v>
      </c>
      <c r="G41" s="15">
        <v>143</v>
      </c>
      <c r="H41" s="10">
        <f t="shared" si="2"/>
        <v>96.856933333333345</v>
      </c>
      <c r="I41" s="10">
        <f t="shared" si="1"/>
        <v>60.535583333333342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85</v>
      </c>
      <c r="F42" s="15">
        <v>87</v>
      </c>
      <c r="G42" s="15">
        <v>84</v>
      </c>
      <c r="H42" s="10">
        <f t="shared" si="0"/>
        <v>56.098133333333323</v>
      </c>
      <c r="I42" s="10">
        <f t="shared" si="1"/>
        <v>35.06133333333333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83</v>
      </c>
      <c r="F43" s="15">
        <v>91</v>
      </c>
      <c r="G43" s="15">
        <v>94</v>
      </c>
      <c r="H43" s="10">
        <f t="shared" si="0"/>
        <v>58.727733333333333</v>
      </c>
      <c r="I43" s="10">
        <f t="shared" si="1"/>
        <v>36.704833333333333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128</v>
      </c>
      <c r="F44" s="15">
        <v>124</v>
      </c>
      <c r="G44" s="15">
        <v>132</v>
      </c>
      <c r="H44" s="10">
        <f t="shared" si="0"/>
        <v>84.147199999999998</v>
      </c>
      <c r="I44" s="10">
        <f t="shared" si="1"/>
        <v>52.591999999999992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118</v>
      </c>
      <c r="F45" s="15">
        <v>121</v>
      </c>
      <c r="G45" s="15">
        <v>119</v>
      </c>
      <c r="H45" s="10">
        <f t="shared" si="0"/>
        <v>78.449733333333327</v>
      </c>
      <c r="I45" s="10">
        <f t="shared" si="1"/>
        <v>49.031083333333328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132</v>
      </c>
      <c r="F46" s="15">
        <v>129</v>
      </c>
      <c r="G46" s="15">
        <v>124</v>
      </c>
      <c r="H46" s="10">
        <f t="shared" si="0"/>
        <v>84.366333333333344</v>
      </c>
      <c r="I46" s="10">
        <f t="shared" si="1"/>
        <v>52.728958333333345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15">
        <v>35</v>
      </c>
      <c r="F47" s="15">
        <v>31</v>
      </c>
      <c r="G47" s="15">
        <v>32</v>
      </c>
      <c r="H47" s="10">
        <f t="shared" si="0"/>
        <v>21.475066666666663</v>
      </c>
      <c r="I47" s="10">
        <f t="shared" si="1"/>
        <v>13.421916666666664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87</v>
      </c>
      <c r="F48" s="15">
        <v>82</v>
      </c>
      <c r="G48" s="15">
        <v>85</v>
      </c>
      <c r="H48" s="10">
        <f t="shared" si="0"/>
        <v>55.659866666666666</v>
      </c>
      <c r="I48" s="10">
        <f t="shared" si="1"/>
        <v>34.787416666666665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86</v>
      </c>
      <c r="F49" s="15">
        <v>78</v>
      </c>
      <c r="G49" s="15">
        <v>76</v>
      </c>
      <c r="H49" s="10">
        <f t="shared" si="0"/>
        <v>52.591999999999999</v>
      </c>
      <c r="I49" s="10">
        <f t="shared" si="1"/>
        <v>32.869999999999997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15">
        <v>14</v>
      </c>
      <c r="F50" s="15">
        <v>15</v>
      </c>
      <c r="G50" s="15">
        <v>15</v>
      </c>
      <c r="H50" s="10">
        <f t="shared" ref="H50:H78" si="4">(E50+F50+G50)/3*0.38*1.73</f>
        <v>9.641866666666667</v>
      </c>
      <c r="I50" s="10">
        <f t="shared" ref="I50:I78" si="5">(H50/C50)*100</f>
        <v>38.567466666666668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21</v>
      </c>
      <c r="F51" s="15">
        <v>20</v>
      </c>
      <c r="G51" s="15">
        <v>21</v>
      </c>
      <c r="H51" s="10">
        <f t="shared" si="4"/>
        <v>13.586266666666667</v>
      </c>
      <c r="I51" s="10">
        <f t="shared" si="5"/>
        <v>8.4914166666666659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184</v>
      </c>
      <c r="F52" s="15">
        <v>192</v>
      </c>
      <c r="G52" s="15">
        <v>186</v>
      </c>
      <c r="H52" s="10">
        <f t="shared" si="4"/>
        <v>123.15293333333334</v>
      </c>
      <c r="I52" s="10">
        <f t="shared" si="5"/>
        <v>49.261173333333339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68</v>
      </c>
      <c r="F53" s="15">
        <v>65</v>
      </c>
      <c r="G53" s="15">
        <v>72</v>
      </c>
      <c r="H53" s="10">
        <f t="shared" si="4"/>
        <v>44.922333333333327</v>
      </c>
      <c r="I53" s="10">
        <f t="shared" si="5"/>
        <v>28.076458333333331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61</v>
      </c>
      <c r="F54" s="15">
        <v>65</v>
      </c>
      <c r="G54" s="15">
        <v>62</v>
      </c>
      <c r="H54" s="10">
        <f t="shared" si="4"/>
        <v>41.197066666666665</v>
      </c>
      <c r="I54" s="10">
        <f t="shared" si="5"/>
        <v>25.748166666666666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15">
        <v>115</v>
      </c>
      <c r="F55" s="15">
        <v>117</v>
      </c>
      <c r="G55" s="15">
        <v>109</v>
      </c>
      <c r="H55" s="10">
        <f t="shared" si="4"/>
        <v>74.724466666666672</v>
      </c>
      <c r="I55" s="10">
        <f t="shared" si="5"/>
        <v>29.889786666666669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62</v>
      </c>
      <c r="F56" s="15">
        <v>64</v>
      </c>
      <c r="G56" s="15">
        <v>64</v>
      </c>
      <c r="H56" s="10">
        <f t="shared" si="4"/>
        <v>41.635333333333335</v>
      </c>
      <c r="I56" s="10">
        <f t="shared" si="5"/>
        <v>16.654133333333334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112</v>
      </c>
      <c r="F57" s="15">
        <v>104</v>
      </c>
      <c r="G57" s="15">
        <v>113</v>
      </c>
      <c r="H57" s="10">
        <f t="shared" si="4"/>
        <v>72.094866666666675</v>
      </c>
      <c r="I57" s="10">
        <f t="shared" si="5"/>
        <v>28.837946666666671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15">
        <v>42</v>
      </c>
      <c r="F58" s="15">
        <v>47</v>
      </c>
      <c r="G58" s="15">
        <v>45</v>
      </c>
      <c r="H58" s="10">
        <f t="shared" si="4"/>
        <v>29.363866666666667</v>
      </c>
      <c r="I58" s="10">
        <f t="shared" si="5"/>
        <v>11.745546666666666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8</v>
      </c>
      <c r="F59" s="15">
        <v>12</v>
      </c>
      <c r="G59" s="15">
        <v>11</v>
      </c>
      <c r="H59" s="10">
        <f t="shared" si="4"/>
        <v>6.7931333333333335</v>
      </c>
      <c r="I59" s="10">
        <f t="shared" si="5"/>
        <v>6.7931333333333326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72</v>
      </c>
      <c r="F60" s="15">
        <v>63</v>
      </c>
      <c r="G60" s="15">
        <v>76</v>
      </c>
      <c r="H60" s="10">
        <f t="shared" si="4"/>
        <v>46.237133333333333</v>
      </c>
      <c r="I60" s="10">
        <f t="shared" si="5"/>
        <v>46.237133333333333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15">
        <v>41</v>
      </c>
      <c r="F61" s="15">
        <v>37</v>
      </c>
      <c r="G61" s="15">
        <v>46</v>
      </c>
      <c r="H61" s="10">
        <f t="shared" si="4"/>
        <v>27.172533333333334</v>
      </c>
      <c r="I61" s="10">
        <f t="shared" si="5"/>
        <v>10.869013333333335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69</v>
      </c>
      <c r="F62" s="15">
        <v>72</v>
      </c>
      <c r="G62" s="15">
        <v>77</v>
      </c>
      <c r="H62" s="10">
        <f t="shared" si="4"/>
        <v>47.77106666666667</v>
      </c>
      <c r="I62" s="10">
        <f t="shared" si="5"/>
        <v>29.856916666666667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15">
        <v>38</v>
      </c>
      <c r="F63" s="15">
        <v>39</v>
      </c>
      <c r="G63" s="15">
        <v>42</v>
      </c>
      <c r="H63" s="10">
        <f t="shared" si="4"/>
        <v>26.076866666666664</v>
      </c>
      <c r="I63" s="10">
        <f t="shared" si="5"/>
        <v>10.430746666666666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74</v>
      </c>
      <c r="F64" s="15">
        <v>73</v>
      </c>
      <c r="G64" s="15">
        <v>76</v>
      </c>
      <c r="H64" s="10">
        <f t="shared" si="4"/>
        <v>48.866733333333329</v>
      </c>
      <c r="I64" s="10">
        <f t="shared" si="5"/>
        <v>30.541708333333329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47</v>
      </c>
      <c r="F65" s="15">
        <v>42</v>
      </c>
      <c r="G65" s="15">
        <v>45</v>
      </c>
      <c r="H65" s="10">
        <f t="shared" si="4"/>
        <v>29.363866666666667</v>
      </c>
      <c r="I65" s="10">
        <f t="shared" si="5"/>
        <v>46.609312169312169</v>
      </c>
    </row>
    <row r="66" spans="1:9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15">
        <v>15</v>
      </c>
      <c r="F66" s="15">
        <v>15</v>
      </c>
      <c r="G66" s="15">
        <v>16</v>
      </c>
      <c r="H66" s="10">
        <f t="shared" si="4"/>
        <v>10.080133333333334</v>
      </c>
      <c r="I66" s="10">
        <f t="shared" si="5"/>
        <v>40.320533333333337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95</v>
      </c>
      <c r="F67" s="15">
        <v>105</v>
      </c>
      <c r="G67" s="15">
        <v>102</v>
      </c>
      <c r="H67" s="10">
        <f t="shared" si="4"/>
        <v>66.178266666666673</v>
      </c>
      <c r="I67" s="10">
        <f t="shared" si="5"/>
        <v>26.471306666666671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135</v>
      </c>
      <c r="F68" s="15">
        <v>129</v>
      </c>
      <c r="G68" s="15">
        <v>138</v>
      </c>
      <c r="H68" s="10">
        <f t="shared" si="4"/>
        <v>88.0916</v>
      </c>
      <c r="I68" s="10">
        <f t="shared" si="5"/>
        <v>55.057250000000003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68</v>
      </c>
      <c r="F69" s="15">
        <v>54</v>
      </c>
      <c r="G69" s="15">
        <v>57</v>
      </c>
      <c r="H69" s="10">
        <f t="shared" si="4"/>
        <v>39.224866666666664</v>
      </c>
      <c r="I69" s="10">
        <f t="shared" si="5"/>
        <v>6.2261693121693114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48</v>
      </c>
      <c r="F70" s="15">
        <v>51</v>
      </c>
      <c r="G70" s="15">
        <v>54</v>
      </c>
      <c r="H70" s="10">
        <f t="shared" si="4"/>
        <v>33.5274</v>
      </c>
      <c r="I70" s="10">
        <f t="shared" si="5"/>
        <v>8.38185</v>
      </c>
    </row>
    <row r="71" spans="1:9" s="4" customFormat="1" ht="30.75" thickBot="1" x14ac:dyDescent="0.3">
      <c r="A71" s="5">
        <v>66</v>
      </c>
      <c r="B71" s="13" t="s">
        <v>135</v>
      </c>
      <c r="C71" s="6">
        <v>25</v>
      </c>
      <c r="D71" s="7" t="s">
        <v>136</v>
      </c>
      <c r="E71" s="15">
        <v>17</v>
      </c>
      <c r="F71" s="15">
        <v>17</v>
      </c>
      <c r="G71" s="15">
        <v>18</v>
      </c>
      <c r="H71" s="10">
        <f t="shared" si="4"/>
        <v>11.394933333333332</v>
      </c>
      <c r="I71" s="10">
        <f t="shared" si="5"/>
        <v>45.57973333333333</v>
      </c>
    </row>
    <row r="72" spans="1:9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140</v>
      </c>
      <c r="E72" s="15">
        <v>74</v>
      </c>
      <c r="F72" s="15">
        <v>68</v>
      </c>
      <c r="G72" s="15">
        <v>72</v>
      </c>
      <c r="H72" s="10">
        <f t="shared" si="4"/>
        <v>46.894533333333328</v>
      </c>
      <c r="I72" s="10">
        <f t="shared" si="5"/>
        <v>46.894533333333328</v>
      </c>
    </row>
    <row r="73" spans="1:9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15">
        <v>89</v>
      </c>
      <c r="F73" s="15">
        <v>101</v>
      </c>
      <c r="G73" s="15">
        <v>87</v>
      </c>
      <c r="H73" s="10">
        <f t="shared" si="4"/>
        <v>60.699933333333334</v>
      </c>
      <c r="I73" s="10">
        <f t="shared" si="5"/>
        <v>37.937458333333332</v>
      </c>
    </row>
    <row r="74" spans="1:9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15">
        <v>48</v>
      </c>
      <c r="F74" s="15">
        <v>38</v>
      </c>
      <c r="G74" s="15">
        <v>45</v>
      </c>
      <c r="H74" s="10">
        <f t="shared" si="4"/>
        <v>28.706466666666667</v>
      </c>
      <c r="I74" s="10">
        <f t="shared" si="5"/>
        <v>17.941541666666666</v>
      </c>
    </row>
    <row r="75" spans="1:9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15">
        <v>54</v>
      </c>
      <c r="F75" s="15">
        <v>52</v>
      </c>
      <c r="G75" s="15">
        <v>58</v>
      </c>
      <c r="H75" s="10">
        <f t="shared" si="4"/>
        <v>35.937866666666665</v>
      </c>
      <c r="I75" s="10">
        <f t="shared" si="5"/>
        <v>22.461166666666664</v>
      </c>
    </row>
    <row r="76" spans="1:9" s="4" customFormat="1" ht="30.75" thickBot="1" x14ac:dyDescent="0.3">
      <c r="A76" s="5">
        <v>71</v>
      </c>
      <c r="B76" s="13" t="s">
        <v>71</v>
      </c>
      <c r="C76" s="6">
        <v>63</v>
      </c>
      <c r="D76" s="7" t="s">
        <v>118</v>
      </c>
      <c r="E76" s="15">
        <v>48</v>
      </c>
      <c r="F76" s="15">
        <v>43</v>
      </c>
      <c r="G76" s="15">
        <v>47</v>
      </c>
      <c r="H76" s="10">
        <f t="shared" si="4"/>
        <v>30.240400000000001</v>
      </c>
      <c r="I76" s="10">
        <f t="shared" si="5"/>
        <v>48.000634920634923</v>
      </c>
    </row>
    <row r="77" spans="1:9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119</v>
      </c>
      <c r="E77" s="15">
        <v>118</v>
      </c>
      <c r="F77" s="15">
        <v>104</v>
      </c>
      <c r="G77" s="15">
        <v>114</v>
      </c>
      <c r="H77" s="10">
        <f t="shared" si="4"/>
        <v>73.628799999999998</v>
      </c>
      <c r="I77" s="10">
        <f t="shared" si="5"/>
        <v>46.018000000000001</v>
      </c>
    </row>
    <row r="78" spans="1:9" s="4" customFormat="1" ht="30.75" thickBot="1" x14ac:dyDescent="0.3">
      <c r="A78" s="18">
        <v>73</v>
      </c>
      <c r="B78" s="19" t="s">
        <v>138</v>
      </c>
      <c r="C78" s="20">
        <v>25</v>
      </c>
      <c r="D78" s="21" t="s">
        <v>141</v>
      </c>
      <c r="E78" s="22">
        <v>6</v>
      </c>
      <c r="F78" s="22">
        <v>5</v>
      </c>
      <c r="G78" s="22">
        <v>5</v>
      </c>
      <c r="H78" s="23">
        <f t="shared" si="4"/>
        <v>3.5061333333333327</v>
      </c>
      <c r="I78" s="23">
        <f t="shared" si="5"/>
        <v>14.024533333333331</v>
      </c>
    </row>
    <row r="79" spans="1:9" s="4" customFormat="1" x14ac:dyDescent="0.25"/>
    <row r="80" spans="1:9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2025-09-26T11:23:00Z</dcterms:modified>
</cp:coreProperties>
</file>